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" yWindow="-80" windowWidth="22680" windowHeight="151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0" i="1"/>
  <c r="G29"/>
  <c r="F4"/>
  <c r="F5"/>
  <c r="F6"/>
  <c r="F7"/>
  <c r="F8"/>
  <c r="F9"/>
  <c r="F10"/>
  <c r="F11"/>
  <c r="F12"/>
  <c r="F13"/>
  <c r="F14"/>
  <c r="F15"/>
  <c r="F16"/>
  <c r="F17"/>
  <c r="F18"/>
  <c r="F19"/>
  <c r="F20"/>
  <c r="F21"/>
  <c r="F3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29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E2"/>
</calcChain>
</file>

<file path=xl/sharedStrings.xml><?xml version="1.0" encoding="utf-8"?>
<sst xmlns="http://schemas.openxmlformats.org/spreadsheetml/2006/main" count="20" uniqueCount="20">
  <si>
    <t>CANSIM Table  051-0006</t>
    <phoneticPr fontId="2" type="noConversion"/>
  </si>
  <si>
    <t>Shaded cells are interpolated.</t>
    <phoneticPr fontId="2" type="noConversion"/>
  </si>
  <si>
    <t>See Baldwin, J. and R. Macdonald. 2011. Natural Resources, the Terms of Trade, and Real Income Growth in Canada: 1870 to 2010.  Statistics Canada catalogue number 11F0027M. Ottawa, Ontario.  Economic Analysis research paper series.  No. 079.</t>
    <phoneticPr fontId="2" type="noConversion"/>
  </si>
  <si>
    <t>Annual, persons</t>
    <phoneticPr fontId="2" type="noConversion"/>
  </si>
  <si>
    <t>Number</t>
    <phoneticPr fontId="2" type="noConversion"/>
  </si>
  <si>
    <t>Units</t>
    <phoneticPr fontId="2" type="noConversion"/>
  </si>
  <si>
    <t>Source</t>
    <phoneticPr fontId="2" type="noConversion"/>
  </si>
  <si>
    <t>Year Type</t>
    <phoneticPr fontId="2" type="noConversion"/>
  </si>
  <si>
    <t>Notes</t>
    <phoneticPr fontId="2" type="noConversion"/>
  </si>
  <si>
    <t>Immigrant Arrivals</t>
    <phoneticPr fontId="2" type="noConversion"/>
  </si>
  <si>
    <t>Population (rounded)</t>
    <phoneticPr fontId="2" type="noConversion"/>
  </si>
  <si>
    <t>000,000s</t>
    <phoneticPr fontId="2" type="noConversion"/>
  </si>
  <si>
    <t>Total Population (census)</t>
    <phoneticPr fontId="2" type="noConversion"/>
  </si>
  <si>
    <t>000s</t>
    <phoneticPr fontId="2" type="noConversion"/>
  </si>
  <si>
    <t>2001 Census, "Population and growth components" table.</t>
  </si>
  <si>
    <t xml:space="preserve"> </t>
    <phoneticPr fontId="2" type="noConversion"/>
  </si>
  <si>
    <t>Statistics Canada Historical Data Series, "A350. Immigrant arrivals in Canada, 1852 to 1977".</t>
    <phoneticPr fontId="2" type="noConversion"/>
  </si>
  <si>
    <t>Cansim Table 383-0027</t>
    <phoneticPr fontId="2" type="noConversion"/>
  </si>
  <si>
    <t>Immigrants per Million</t>
    <phoneticPr fontId="2" type="noConversion"/>
  </si>
  <si>
    <t>Immigrants to Canada</t>
    <phoneticPr fontId="2" type="noConversion"/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</si>
</sst>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"/>
    <numFmt numFmtId="169" formatCode="_(* #,##0.0_);_(* \(#,##0.0\);_(* &quot;-&quot;??_);_(@_)"/>
    <numFmt numFmtId="171" formatCode="_(* #,##0_);_(* \(#,##0\);_(* &quot;-&quot;??_);_(@_)"/>
    <numFmt numFmtId="172" formatCode="_(* #,##0_);_(* \(#,##0\);_(* &quot;-&quot;??_);_(@_)"/>
    <numFmt numFmtId="173" formatCode="0.000000"/>
    <numFmt numFmtId="176" formatCode="0.0"/>
    <numFmt numFmtId="178" formatCode="0.00000000%"/>
  </numFmts>
  <fonts count="4">
    <font>
      <sz val="10"/>
      <name val="Verdana"/>
    </font>
    <font>
      <sz val="10"/>
      <name val="Verdana"/>
    </font>
    <font>
      <sz val="8"/>
      <name val="Verdana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NumberFormat="1" applyFont="1" applyFill="1" applyAlignment="1">
      <alignment vertical="center" wrapText="1"/>
    </xf>
    <xf numFmtId="3" fontId="3" fillId="0" borderId="0" xfId="0" applyNumberFormat="1" applyFont="1"/>
    <xf numFmtId="0" fontId="3" fillId="0" borderId="0" xfId="0" quotePrefix="1" applyFont="1"/>
    <xf numFmtId="171" fontId="3" fillId="0" borderId="0" xfId="1" applyNumberFormat="1" applyFont="1" applyFill="1" applyAlignment="1">
      <alignment vertical="center" wrapText="1"/>
    </xf>
    <xf numFmtId="171" fontId="0" fillId="0" borderId="0" xfId="1" applyNumberFormat="1" applyFont="1"/>
    <xf numFmtId="172" fontId="3" fillId="0" borderId="0" xfId="1" applyNumberFormat="1" applyFont="1"/>
    <xf numFmtId="165" fontId="0" fillId="3" borderId="0" xfId="0" applyNumberFormat="1" applyFill="1"/>
    <xf numFmtId="0" fontId="3" fillId="0" borderId="0" xfId="0" applyFont="1" applyFill="1"/>
    <xf numFmtId="176" fontId="0" fillId="3" borderId="0" xfId="0" applyNumberFormat="1" applyFill="1"/>
    <xf numFmtId="0" fontId="3" fillId="3" borderId="0" xfId="0" applyFont="1" applyFill="1"/>
    <xf numFmtId="17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lineChart>
        <c:grouping val="standard"/>
        <c:ser>
          <c:idx val="3"/>
          <c:order val="0"/>
          <c:tx>
            <c:strRef>
              <c:f>Sheet1!$F$1</c:f>
              <c:strCache>
                <c:ptCount val="1"/>
                <c:pt idx="0">
                  <c:v>Immigrants per Million</c:v>
                </c:pt>
              </c:strCache>
            </c:strRef>
          </c:tx>
          <c:marker>
            <c:symbol val="none"/>
          </c:marker>
          <c:cat>
            <c:numRef>
              <c:f>Sheet1!$A$3:$A$163</c:f>
              <c:numCache>
                <c:formatCode>General</c:formatCode>
                <c:ptCount val="161"/>
                <c:pt idx="0">
                  <c:v>1852.0</c:v>
                </c:pt>
                <c:pt idx="1">
                  <c:v>1853.0</c:v>
                </c:pt>
                <c:pt idx="2">
                  <c:v>1854.0</c:v>
                </c:pt>
                <c:pt idx="3">
                  <c:v>1855.0</c:v>
                </c:pt>
                <c:pt idx="4">
                  <c:v>1856.0</c:v>
                </c:pt>
                <c:pt idx="5">
                  <c:v>1857.0</c:v>
                </c:pt>
                <c:pt idx="6">
                  <c:v>1858.0</c:v>
                </c:pt>
                <c:pt idx="7">
                  <c:v>1859.0</c:v>
                </c:pt>
                <c:pt idx="8">
                  <c:v>1860.0</c:v>
                </c:pt>
                <c:pt idx="9">
                  <c:v>1861.0</c:v>
                </c:pt>
                <c:pt idx="10">
                  <c:v>1862.0</c:v>
                </c:pt>
                <c:pt idx="11">
                  <c:v>1863.0</c:v>
                </c:pt>
                <c:pt idx="12">
                  <c:v>1864.0</c:v>
                </c:pt>
                <c:pt idx="13">
                  <c:v>1865.0</c:v>
                </c:pt>
                <c:pt idx="14">
                  <c:v>1866.0</c:v>
                </c:pt>
                <c:pt idx="15">
                  <c:v>1867.0</c:v>
                </c:pt>
                <c:pt idx="16">
                  <c:v>1868.0</c:v>
                </c:pt>
                <c:pt idx="17">
                  <c:v>1869.0</c:v>
                </c:pt>
                <c:pt idx="18">
                  <c:v>1870.0</c:v>
                </c:pt>
                <c:pt idx="19">
                  <c:v>1871.0</c:v>
                </c:pt>
                <c:pt idx="20">
                  <c:v>1872.0</c:v>
                </c:pt>
                <c:pt idx="21">
                  <c:v>1873.0</c:v>
                </c:pt>
                <c:pt idx="22">
                  <c:v>1874.0</c:v>
                </c:pt>
                <c:pt idx="23">
                  <c:v>1875.0</c:v>
                </c:pt>
                <c:pt idx="24">
                  <c:v>1876.0</c:v>
                </c:pt>
                <c:pt idx="25">
                  <c:v>1877.0</c:v>
                </c:pt>
                <c:pt idx="26">
                  <c:v>1878.0</c:v>
                </c:pt>
                <c:pt idx="27">
                  <c:v>1879.0</c:v>
                </c:pt>
                <c:pt idx="28">
                  <c:v>1880.0</c:v>
                </c:pt>
                <c:pt idx="29">
                  <c:v>1881.0</c:v>
                </c:pt>
                <c:pt idx="30">
                  <c:v>1882.0</c:v>
                </c:pt>
                <c:pt idx="31">
                  <c:v>1883.0</c:v>
                </c:pt>
                <c:pt idx="32">
                  <c:v>1884.0</c:v>
                </c:pt>
                <c:pt idx="33">
                  <c:v>1885.0</c:v>
                </c:pt>
                <c:pt idx="34">
                  <c:v>1886.0</c:v>
                </c:pt>
                <c:pt idx="35">
                  <c:v>1887.0</c:v>
                </c:pt>
                <c:pt idx="36">
                  <c:v>1888.0</c:v>
                </c:pt>
                <c:pt idx="37">
                  <c:v>1889.0</c:v>
                </c:pt>
                <c:pt idx="38">
                  <c:v>1890.0</c:v>
                </c:pt>
                <c:pt idx="39">
                  <c:v>1891.0</c:v>
                </c:pt>
                <c:pt idx="40">
                  <c:v>1892.0</c:v>
                </c:pt>
                <c:pt idx="41">
                  <c:v>1893.0</c:v>
                </c:pt>
                <c:pt idx="42">
                  <c:v>1894.0</c:v>
                </c:pt>
                <c:pt idx="43">
                  <c:v>1895.0</c:v>
                </c:pt>
                <c:pt idx="44">
                  <c:v>1896.0</c:v>
                </c:pt>
                <c:pt idx="45">
                  <c:v>1897.0</c:v>
                </c:pt>
                <c:pt idx="46">
                  <c:v>1898.0</c:v>
                </c:pt>
                <c:pt idx="47">
                  <c:v>1899.0</c:v>
                </c:pt>
                <c:pt idx="48">
                  <c:v>1900.0</c:v>
                </c:pt>
                <c:pt idx="49">
                  <c:v>1901.0</c:v>
                </c:pt>
                <c:pt idx="50">
                  <c:v>1902.0</c:v>
                </c:pt>
                <c:pt idx="51">
                  <c:v>1903.0</c:v>
                </c:pt>
                <c:pt idx="52">
                  <c:v>1904.0</c:v>
                </c:pt>
                <c:pt idx="53">
                  <c:v>1905.0</c:v>
                </c:pt>
                <c:pt idx="54">
                  <c:v>1906.0</c:v>
                </c:pt>
                <c:pt idx="55">
                  <c:v>1907.0</c:v>
                </c:pt>
                <c:pt idx="56">
                  <c:v>1908.0</c:v>
                </c:pt>
                <c:pt idx="57">
                  <c:v>1909.0</c:v>
                </c:pt>
                <c:pt idx="58">
                  <c:v>1910.0</c:v>
                </c:pt>
                <c:pt idx="59">
                  <c:v>1911.0</c:v>
                </c:pt>
                <c:pt idx="60">
                  <c:v>1912.0</c:v>
                </c:pt>
                <c:pt idx="61">
                  <c:v>1913.0</c:v>
                </c:pt>
                <c:pt idx="62">
                  <c:v>1914.0</c:v>
                </c:pt>
                <c:pt idx="63">
                  <c:v>1915.0</c:v>
                </c:pt>
                <c:pt idx="64">
                  <c:v>1916.0</c:v>
                </c:pt>
                <c:pt idx="65">
                  <c:v>1917.0</c:v>
                </c:pt>
                <c:pt idx="66">
                  <c:v>1918.0</c:v>
                </c:pt>
                <c:pt idx="67">
                  <c:v>1919.0</c:v>
                </c:pt>
                <c:pt idx="68">
                  <c:v>1920.0</c:v>
                </c:pt>
                <c:pt idx="69">
                  <c:v>1921.0</c:v>
                </c:pt>
                <c:pt idx="70">
                  <c:v>1922.0</c:v>
                </c:pt>
                <c:pt idx="71">
                  <c:v>1923.0</c:v>
                </c:pt>
                <c:pt idx="72">
                  <c:v>1924.0</c:v>
                </c:pt>
                <c:pt idx="73">
                  <c:v>1925.0</c:v>
                </c:pt>
                <c:pt idx="74">
                  <c:v>1926.0</c:v>
                </c:pt>
                <c:pt idx="75">
                  <c:v>1927.0</c:v>
                </c:pt>
                <c:pt idx="76">
                  <c:v>1928.0</c:v>
                </c:pt>
                <c:pt idx="77">
                  <c:v>1929.0</c:v>
                </c:pt>
                <c:pt idx="78">
                  <c:v>1930.0</c:v>
                </c:pt>
                <c:pt idx="79">
                  <c:v>1931.0</c:v>
                </c:pt>
                <c:pt idx="80">
                  <c:v>1932.0</c:v>
                </c:pt>
                <c:pt idx="81">
                  <c:v>1933.0</c:v>
                </c:pt>
                <c:pt idx="82">
                  <c:v>1934.0</c:v>
                </c:pt>
                <c:pt idx="83">
                  <c:v>1935.0</c:v>
                </c:pt>
                <c:pt idx="84">
                  <c:v>1936.0</c:v>
                </c:pt>
                <c:pt idx="85">
                  <c:v>1937.0</c:v>
                </c:pt>
                <c:pt idx="86">
                  <c:v>1938.0</c:v>
                </c:pt>
                <c:pt idx="87">
                  <c:v>1939.0</c:v>
                </c:pt>
                <c:pt idx="88">
                  <c:v>1940.0</c:v>
                </c:pt>
                <c:pt idx="89">
                  <c:v>1941.0</c:v>
                </c:pt>
                <c:pt idx="90">
                  <c:v>1942.0</c:v>
                </c:pt>
                <c:pt idx="91">
                  <c:v>1943.0</c:v>
                </c:pt>
                <c:pt idx="92">
                  <c:v>1944.0</c:v>
                </c:pt>
                <c:pt idx="93">
                  <c:v>1945.0</c:v>
                </c:pt>
                <c:pt idx="94">
                  <c:v>1946.0</c:v>
                </c:pt>
                <c:pt idx="95">
                  <c:v>1947.0</c:v>
                </c:pt>
                <c:pt idx="96">
                  <c:v>1948.0</c:v>
                </c:pt>
                <c:pt idx="97">
                  <c:v>1949.0</c:v>
                </c:pt>
                <c:pt idx="98">
                  <c:v>1950.0</c:v>
                </c:pt>
                <c:pt idx="99">
                  <c:v>1951.0</c:v>
                </c:pt>
                <c:pt idx="100">
                  <c:v>1952.0</c:v>
                </c:pt>
                <c:pt idx="101">
                  <c:v>1953.0</c:v>
                </c:pt>
                <c:pt idx="102">
                  <c:v>1954.0</c:v>
                </c:pt>
                <c:pt idx="103">
                  <c:v>1955.0</c:v>
                </c:pt>
                <c:pt idx="104">
                  <c:v>1956.0</c:v>
                </c:pt>
                <c:pt idx="105">
                  <c:v>1957.0</c:v>
                </c:pt>
                <c:pt idx="106">
                  <c:v>1958.0</c:v>
                </c:pt>
                <c:pt idx="107">
                  <c:v>1959.0</c:v>
                </c:pt>
                <c:pt idx="108">
                  <c:v>1960.0</c:v>
                </c:pt>
                <c:pt idx="109">
                  <c:v>1961.0</c:v>
                </c:pt>
                <c:pt idx="110">
                  <c:v>1962.0</c:v>
                </c:pt>
                <c:pt idx="111">
                  <c:v>1963.0</c:v>
                </c:pt>
                <c:pt idx="112">
                  <c:v>1964.0</c:v>
                </c:pt>
                <c:pt idx="113">
                  <c:v>1965.0</c:v>
                </c:pt>
                <c:pt idx="114">
                  <c:v>1966.0</c:v>
                </c:pt>
                <c:pt idx="115">
                  <c:v>1967.0</c:v>
                </c:pt>
                <c:pt idx="116">
                  <c:v>1968.0</c:v>
                </c:pt>
                <c:pt idx="117">
                  <c:v>1969.0</c:v>
                </c:pt>
                <c:pt idx="118">
                  <c:v>1970.0</c:v>
                </c:pt>
                <c:pt idx="119">
                  <c:v>1971.0</c:v>
                </c:pt>
                <c:pt idx="120">
                  <c:v>1972.0</c:v>
                </c:pt>
                <c:pt idx="121">
                  <c:v>1973.0</c:v>
                </c:pt>
                <c:pt idx="122">
                  <c:v>1974.0</c:v>
                </c:pt>
                <c:pt idx="123">
                  <c:v>1975.0</c:v>
                </c:pt>
                <c:pt idx="124">
                  <c:v>1976.0</c:v>
                </c:pt>
                <c:pt idx="125">
                  <c:v>1977.0</c:v>
                </c:pt>
                <c:pt idx="126">
                  <c:v>1978.0</c:v>
                </c:pt>
                <c:pt idx="127">
                  <c:v>1979.0</c:v>
                </c:pt>
                <c:pt idx="128">
                  <c:v>1980.0</c:v>
                </c:pt>
                <c:pt idx="129">
                  <c:v>1981.0</c:v>
                </c:pt>
                <c:pt idx="130">
                  <c:v>1982.0</c:v>
                </c:pt>
                <c:pt idx="131">
                  <c:v>1983.0</c:v>
                </c:pt>
                <c:pt idx="132">
                  <c:v>1984.0</c:v>
                </c:pt>
                <c:pt idx="133">
                  <c:v>1985.0</c:v>
                </c:pt>
                <c:pt idx="134">
                  <c:v>1986.0</c:v>
                </c:pt>
                <c:pt idx="135">
                  <c:v>1987.0</c:v>
                </c:pt>
                <c:pt idx="136">
                  <c:v>1988.0</c:v>
                </c:pt>
                <c:pt idx="137">
                  <c:v>1989.0</c:v>
                </c:pt>
                <c:pt idx="138">
                  <c:v>1990.0</c:v>
                </c:pt>
                <c:pt idx="139">
                  <c:v>1991.0</c:v>
                </c:pt>
                <c:pt idx="140">
                  <c:v>1992.0</c:v>
                </c:pt>
                <c:pt idx="141">
                  <c:v>1993.0</c:v>
                </c:pt>
                <c:pt idx="142">
                  <c:v>1994.0</c:v>
                </c:pt>
                <c:pt idx="143">
                  <c:v>1995.0</c:v>
                </c:pt>
                <c:pt idx="144">
                  <c:v>1996.0</c:v>
                </c:pt>
                <c:pt idx="145">
                  <c:v>1997.0</c:v>
                </c:pt>
                <c:pt idx="146">
                  <c:v>1998.0</c:v>
                </c:pt>
                <c:pt idx="147">
                  <c:v>1999.0</c:v>
                </c:pt>
                <c:pt idx="148">
                  <c:v>2000.0</c:v>
                </c:pt>
                <c:pt idx="149">
                  <c:v>2001.0</c:v>
                </c:pt>
                <c:pt idx="150">
                  <c:v>2002.0</c:v>
                </c:pt>
                <c:pt idx="151">
                  <c:v>2003.0</c:v>
                </c:pt>
                <c:pt idx="152">
                  <c:v>2004.0</c:v>
                </c:pt>
                <c:pt idx="153">
                  <c:v>2005.0</c:v>
                </c:pt>
                <c:pt idx="154">
                  <c:v>2006.0</c:v>
                </c:pt>
                <c:pt idx="155">
                  <c:v>2007.0</c:v>
                </c:pt>
                <c:pt idx="156">
                  <c:v>2008.0</c:v>
                </c:pt>
                <c:pt idx="157">
                  <c:v>2009.0</c:v>
                </c:pt>
                <c:pt idx="158">
                  <c:v>2010.0</c:v>
                </c:pt>
                <c:pt idx="159">
                  <c:v>2011.0</c:v>
                </c:pt>
                <c:pt idx="160">
                  <c:v>2012.0</c:v>
                </c:pt>
              </c:numCache>
            </c:numRef>
          </c:cat>
          <c:val>
            <c:numRef>
              <c:f>Sheet1!$F$3:$F$163</c:f>
              <c:numCache>
                <c:formatCode>_(* #,##0_);_(* \(#,##0\);_(* "-"??_);_(@_)</c:formatCode>
                <c:ptCount val="161"/>
                <c:pt idx="0">
                  <c:v>11817.33823317185</c:v>
                </c:pt>
                <c:pt idx="1">
                  <c:v>11509.37455041506</c:v>
                </c:pt>
                <c:pt idx="2">
                  <c:v>14114.77219262227</c:v>
                </c:pt>
                <c:pt idx="3">
                  <c:v>9299.999658088247</c:v>
                </c:pt>
                <c:pt idx="4">
                  <c:v>8051.42828387756</c:v>
                </c:pt>
                <c:pt idx="5">
                  <c:v>11754.86070295622</c:v>
                </c:pt>
                <c:pt idx="6">
                  <c:v>4168.580940250644</c:v>
                </c:pt>
                <c:pt idx="7">
                  <c:v>2072.36835288262</c:v>
                </c:pt>
                <c:pt idx="8">
                  <c:v>2011.538397066077</c:v>
                </c:pt>
                <c:pt idx="9">
                  <c:v>4246.5625</c:v>
                </c:pt>
                <c:pt idx="10">
                  <c:v>5638.561547284905</c:v>
                </c:pt>
                <c:pt idx="11">
                  <c:v>6385.135113563733</c:v>
                </c:pt>
                <c:pt idx="12">
                  <c:v>7433.700074337001</c:v>
                </c:pt>
                <c:pt idx="13">
                  <c:v>5612.56575254891</c:v>
                </c:pt>
                <c:pt idx="14">
                  <c:v>3339.058463240639</c:v>
                </c:pt>
                <c:pt idx="15">
                  <c:v>3076.73082839867</c:v>
                </c:pt>
                <c:pt idx="16">
                  <c:v>3635.601380873461</c:v>
                </c:pt>
                <c:pt idx="17">
                  <c:v>5239.687581870118</c:v>
                </c:pt>
                <c:pt idx="18">
                  <c:v>6862.777777777777</c:v>
                </c:pt>
                <c:pt idx="19">
                  <c:v>7506.216216216216</c:v>
                </c:pt>
                <c:pt idx="20">
                  <c:v>9625.789473684212</c:v>
                </c:pt>
                <c:pt idx="21">
                  <c:v>13171.05263157895</c:v>
                </c:pt>
                <c:pt idx="22">
                  <c:v>10095.64102564103</c:v>
                </c:pt>
                <c:pt idx="23">
                  <c:v>6845.5</c:v>
                </c:pt>
                <c:pt idx="24">
                  <c:v>6408.25</c:v>
                </c:pt>
                <c:pt idx="25">
                  <c:v>6605.365853658537</c:v>
                </c:pt>
                <c:pt idx="26">
                  <c:v>7270.000000000001</c:v>
                </c:pt>
                <c:pt idx="27">
                  <c:v>9640.95238095238</c:v>
                </c:pt>
                <c:pt idx="28">
                  <c:v>8954.651162790698</c:v>
                </c:pt>
                <c:pt idx="29">
                  <c:v>11160.6976744186</c:v>
                </c:pt>
                <c:pt idx="30">
                  <c:v>25558.63636363636</c:v>
                </c:pt>
                <c:pt idx="31">
                  <c:v>30369.09090909091</c:v>
                </c:pt>
                <c:pt idx="32">
                  <c:v>23072.0</c:v>
                </c:pt>
                <c:pt idx="33">
                  <c:v>17593.11111111111</c:v>
                </c:pt>
                <c:pt idx="34">
                  <c:v>15033.04347826087</c:v>
                </c:pt>
                <c:pt idx="35">
                  <c:v>18375.21739130435</c:v>
                </c:pt>
                <c:pt idx="36">
                  <c:v>18886.3829787234</c:v>
                </c:pt>
                <c:pt idx="37">
                  <c:v>19489.36170212766</c:v>
                </c:pt>
                <c:pt idx="38">
                  <c:v>15638.95833333333</c:v>
                </c:pt>
                <c:pt idx="39">
                  <c:v>17117.70833333334</c:v>
                </c:pt>
                <c:pt idx="40">
                  <c:v>6325.714285714285</c:v>
                </c:pt>
                <c:pt idx="41">
                  <c:v>6047.551020408162</c:v>
                </c:pt>
                <c:pt idx="42">
                  <c:v>4165.8</c:v>
                </c:pt>
                <c:pt idx="43">
                  <c:v>3758.0</c:v>
                </c:pt>
                <c:pt idx="44">
                  <c:v>3300.980392156863</c:v>
                </c:pt>
                <c:pt idx="45">
                  <c:v>4258.039215686274</c:v>
                </c:pt>
                <c:pt idx="46">
                  <c:v>6134.615384615384</c:v>
                </c:pt>
                <c:pt idx="47">
                  <c:v>8565.961538461539</c:v>
                </c:pt>
                <c:pt idx="48">
                  <c:v>7864.33962264151</c:v>
                </c:pt>
                <c:pt idx="49">
                  <c:v>10323.51851851852</c:v>
                </c:pt>
                <c:pt idx="50">
                  <c:v>16200.36363636364</c:v>
                </c:pt>
                <c:pt idx="51">
                  <c:v>24326.31578947368</c:v>
                </c:pt>
                <c:pt idx="52">
                  <c:v>22629.65517241379</c:v>
                </c:pt>
                <c:pt idx="53">
                  <c:v>23577.5</c:v>
                </c:pt>
                <c:pt idx="54">
                  <c:v>34697.2131147541</c:v>
                </c:pt>
                <c:pt idx="55">
                  <c:v>42563.90625</c:v>
                </c:pt>
                <c:pt idx="56">
                  <c:v>21716.06060606061</c:v>
                </c:pt>
                <c:pt idx="57">
                  <c:v>25543.23529411765</c:v>
                </c:pt>
                <c:pt idx="58">
                  <c:v>40977.0</c:v>
                </c:pt>
                <c:pt idx="59">
                  <c:v>46012.22222222222</c:v>
                </c:pt>
                <c:pt idx="60">
                  <c:v>50777.83783783783</c:v>
                </c:pt>
                <c:pt idx="61">
                  <c:v>52746.05263157894</c:v>
                </c:pt>
                <c:pt idx="62">
                  <c:v>19048.60759493671</c:v>
                </c:pt>
                <c:pt idx="63">
                  <c:v>4583.125</c:v>
                </c:pt>
                <c:pt idx="64">
                  <c:v>6989.25</c:v>
                </c:pt>
                <c:pt idx="65">
                  <c:v>9001.23456790123</c:v>
                </c:pt>
                <c:pt idx="66">
                  <c:v>5103.048780487804</c:v>
                </c:pt>
                <c:pt idx="67">
                  <c:v>12975.66265060241</c:v>
                </c:pt>
                <c:pt idx="68">
                  <c:v>16142.32558139535</c:v>
                </c:pt>
                <c:pt idx="69">
                  <c:v>10423.63636363636</c:v>
                </c:pt>
                <c:pt idx="70">
                  <c:v>7216.179775280899</c:v>
                </c:pt>
                <c:pt idx="71">
                  <c:v>14858.77777777778</c:v>
                </c:pt>
                <c:pt idx="72">
                  <c:v>13644.3956043956</c:v>
                </c:pt>
                <c:pt idx="73">
                  <c:v>9129.78494623656</c:v>
                </c:pt>
                <c:pt idx="74">
                  <c:v>14313.8947368421</c:v>
                </c:pt>
                <c:pt idx="75">
                  <c:v>16550.625</c:v>
                </c:pt>
                <c:pt idx="76">
                  <c:v>17018.67346938776</c:v>
                </c:pt>
                <c:pt idx="77">
                  <c:v>16499.3</c:v>
                </c:pt>
                <c:pt idx="78">
                  <c:v>10275.09803921569</c:v>
                </c:pt>
                <c:pt idx="79">
                  <c:v>2647.115384615384</c:v>
                </c:pt>
                <c:pt idx="80">
                  <c:v>1961.04761904762</c:v>
                </c:pt>
                <c:pt idx="81">
                  <c:v>1356.792452830189</c:v>
                </c:pt>
                <c:pt idx="82">
                  <c:v>1165.981308411215</c:v>
                </c:pt>
                <c:pt idx="83">
                  <c:v>1034.587155963303</c:v>
                </c:pt>
                <c:pt idx="84">
                  <c:v>1058.454545454545</c:v>
                </c:pt>
                <c:pt idx="85">
                  <c:v>1360.45045045045</c:v>
                </c:pt>
                <c:pt idx="86">
                  <c:v>1539.642857142857</c:v>
                </c:pt>
                <c:pt idx="87">
                  <c:v>1503.893805309734</c:v>
                </c:pt>
                <c:pt idx="88">
                  <c:v>993.3333333333332</c:v>
                </c:pt>
                <c:pt idx="89">
                  <c:v>811.2173913043478</c:v>
                </c:pt>
                <c:pt idx="90">
                  <c:v>647.5213675213675</c:v>
                </c:pt>
                <c:pt idx="91">
                  <c:v>720.6779661016949</c:v>
                </c:pt>
                <c:pt idx="92">
                  <c:v>1066.75</c:v>
                </c:pt>
                <c:pt idx="93">
                  <c:v>1877.851239669422</c:v>
                </c:pt>
                <c:pt idx="94">
                  <c:v>5830.813008130081</c:v>
                </c:pt>
                <c:pt idx="95">
                  <c:v>5130.16</c:v>
                </c:pt>
                <c:pt idx="96">
                  <c:v>9797.96875</c:v>
                </c:pt>
                <c:pt idx="97">
                  <c:v>7105.746268656715</c:v>
                </c:pt>
                <c:pt idx="98">
                  <c:v>5395.036496350365</c:v>
                </c:pt>
                <c:pt idx="99">
                  <c:v>13885.07142857143</c:v>
                </c:pt>
                <c:pt idx="100">
                  <c:v>11423.47222222222</c:v>
                </c:pt>
                <c:pt idx="101">
                  <c:v>11410.0</c:v>
                </c:pt>
                <c:pt idx="102">
                  <c:v>10080.19607843137</c:v>
                </c:pt>
                <c:pt idx="103">
                  <c:v>7002.929936305732</c:v>
                </c:pt>
                <c:pt idx="104">
                  <c:v>10239.5652173913</c:v>
                </c:pt>
                <c:pt idx="105">
                  <c:v>16997.8313253012</c:v>
                </c:pt>
                <c:pt idx="106">
                  <c:v>7301.228070175438</c:v>
                </c:pt>
                <c:pt idx="107">
                  <c:v>6110.171428571428</c:v>
                </c:pt>
                <c:pt idx="108">
                  <c:v>5816.256983240224</c:v>
                </c:pt>
                <c:pt idx="109">
                  <c:v>3938.956043956044</c:v>
                </c:pt>
                <c:pt idx="110">
                  <c:v>401</c:v>
                </c:pt>
                <c:pt idx="111">
                  <c:v>4928.624338624338</c:v>
                </c:pt>
                <c:pt idx="112">
                  <c:v>5834.507772020725</c:v>
                </c:pt>
                <c:pt idx="113">
                  <c:v>7487.65306122449</c:v>
                </c:pt>
                <c:pt idx="114">
                  <c:v>9737.15</c:v>
                </c:pt>
                <c:pt idx="115">
                  <c:v>10925.29411764706</c:v>
                </c:pt>
                <c:pt idx="116">
                  <c:v>8887.632850241545</c:v>
                </c:pt>
                <c:pt idx="117">
                  <c:v>7691.952380952381</c:v>
                </c:pt>
                <c:pt idx="118">
                  <c:v>6934.88262910798</c:v>
                </c:pt>
                <c:pt idx="119">
                  <c:v>5591.743119266055</c:v>
                </c:pt>
                <c:pt idx="120">
                  <c:v>5495.765765765765</c:v>
                </c:pt>
                <c:pt idx="121">
                  <c:v>8186.666666666666</c:v>
                </c:pt>
                <c:pt idx="122">
                  <c:v>9581.798245614034</c:v>
                </c:pt>
                <c:pt idx="123">
                  <c:v>8133.376623376622</c:v>
                </c:pt>
                <c:pt idx="124">
                  <c:v>6385.854700854701</c:v>
                </c:pt>
                <c:pt idx="125">
                  <c:v>4848.691983122363</c:v>
                </c:pt>
                <c:pt idx="126">
                  <c:v>3611.42259414226</c:v>
                </c:pt>
                <c:pt idx="127">
                  <c:v>4632.06611570248</c:v>
                </c:pt>
                <c:pt idx="128">
                  <c:v>5857.061224489795</c:v>
                </c:pt>
                <c:pt idx="129">
                  <c:v>5193.306451612903</c:v>
                </c:pt>
                <c:pt idx="130">
                  <c:v>4833.904382470119</c:v>
                </c:pt>
                <c:pt idx="131">
                  <c:v>3532.687747035573</c:v>
                </c:pt>
                <c:pt idx="132">
                  <c:v>3460.8984375</c:v>
                </c:pt>
                <c:pt idx="133">
                  <c:v>3268.953488372093</c:v>
                </c:pt>
                <c:pt idx="134">
                  <c:v>3806.245210727969</c:v>
                </c:pt>
                <c:pt idx="135">
                  <c:v>5758.75</c:v>
                </c:pt>
                <c:pt idx="136">
                  <c:v>6027.388059701492</c:v>
                </c:pt>
                <c:pt idx="137">
                  <c:v>7041.029411764706</c:v>
                </c:pt>
                <c:pt idx="138">
                  <c:v>7841.449275362318</c:v>
                </c:pt>
                <c:pt idx="139">
                  <c:v>8313.428571428571</c:v>
                </c:pt>
                <c:pt idx="140">
                  <c:v>9005.512367491166</c:v>
                </c:pt>
                <c:pt idx="141">
                  <c:v>8946.132404181184</c:v>
                </c:pt>
                <c:pt idx="142">
                  <c:v>7737.758620689654</c:v>
                </c:pt>
                <c:pt idx="143">
                  <c:v>7265.358361774743</c:v>
                </c:pt>
                <c:pt idx="144">
                  <c:v>7637.195945945946</c:v>
                </c:pt>
                <c:pt idx="145">
                  <c:v>7225.217391304348</c:v>
                </c:pt>
                <c:pt idx="146">
                  <c:v>5786.843853820597</c:v>
                </c:pt>
                <c:pt idx="147">
                  <c:v>6249.04605263158</c:v>
                </c:pt>
                <c:pt idx="148">
                  <c:v>7408.110749185668</c:v>
                </c:pt>
                <c:pt idx="149">
                  <c:v>8085.096774193548</c:v>
                </c:pt>
                <c:pt idx="150">
                  <c:v>7317.859424920127</c:v>
                </c:pt>
                <c:pt idx="151">
                  <c:v>7004.715189873417</c:v>
                </c:pt>
                <c:pt idx="152">
                  <c:v>7392.601880877743</c:v>
                </c:pt>
                <c:pt idx="153">
                  <c:v>8144.099378881986</c:v>
                </c:pt>
                <c:pt idx="154">
                  <c:v>7742.892307692307</c:v>
                </c:pt>
                <c:pt idx="155">
                  <c:v>7196.170212765957</c:v>
                </c:pt>
                <c:pt idx="156">
                  <c:v>7424.834834834834</c:v>
                </c:pt>
                <c:pt idx="157">
                  <c:v>7482.997032640949</c:v>
                </c:pt>
                <c:pt idx="158">
                  <c:v>8231.14369501466</c:v>
                </c:pt>
              </c:numCache>
            </c:numRef>
          </c:val>
        </c:ser>
        <c:marker val="1"/>
        <c:axId val="382070376"/>
        <c:axId val="269025720"/>
      </c:lineChart>
      <c:catAx>
        <c:axId val="382070376"/>
        <c:scaling>
          <c:orientation val="minMax"/>
        </c:scaling>
        <c:axPos val="b"/>
        <c:numFmt formatCode="General" sourceLinked="1"/>
        <c:tickLblPos val="nextTo"/>
        <c:crossAx val="269025720"/>
        <c:crosses val="autoZero"/>
        <c:auto val="1"/>
        <c:lblAlgn val="ctr"/>
        <c:lblOffset val="100"/>
      </c:catAx>
      <c:valAx>
        <c:axId val="2690257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38207037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1</xdr:row>
      <xdr:rowOff>12700</xdr:rowOff>
    </xdr:from>
    <xdr:to>
      <xdr:col>11</xdr:col>
      <xdr:colOff>901700</xdr:colOff>
      <xdr:row>23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70"/>
  <sheetViews>
    <sheetView tabSelected="1" view="pageLayout" workbookViewId="0">
      <selection activeCell="G33" sqref="G33"/>
    </sheetView>
  </sheetViews>
  <sheetFormatPr baseColWidth="10" defaultRowHeight="13"/>
  <cols>
    <col min="1" max="2" width="10.7109375" style="1"/>
    <col min="4" max="5" width="10.7109375" style="1"/>
    <col min="6" max="6" width="10.7109375" style="6"/>
    <col min="7" max="7" width="11.42578125" bestFit="1" customWidth="1"/>
  </cols>
  <sheetData>
    <row r="1" spans="1:6" ht="27">
      <c r="A1" s="2"/>
      <c r="B1" s="2" t="s">
        <v>9</v>
      </c>
      <c r="C1" s="2" t="s">
        <v>19</v>
      </c>
      <c r="D1" s="2" t="s">
        <v>10</v>
      </c>
      <c r="E1" s="2" t="s">
        <v>12</v>
      </c>
      <c r="F1" s="5" t="s">
        <v>18</v>
      </c>
    </row>
    <row r="2" spans="1:6">
      <c r="A2" s="1">
        <v>1851</v>
      </c>
      <c r="D2" s="9">
        <v>2.4</v>
      </c>
      <c r="E2" s="3">
        <f>E12-793</f>
        <v>2437</v>
      </c>
    </row>
    <row r="3" spans="1:6">
      <c r="A3" s="1">
        <v>1852</v>
      </c>
      <c r="B3" s="3">
        <v>29307</v>
      </c>
      <c r="D3" s="8">
        <v>2.4800000999999998</v>
      </c>
      <c r="F3" s="6">
        <f>B3/D3</f>
        <v>11817.338233171846</v>
      </c>
    </row>
    <row r="4" spans="1:6">
      <c r="A4" s="1">
        <v>1853</v>
      </c>
      <c r="B4" s="3">
        <v>29464</v>
      </c>
      <c r="D4" s="8">
        <v>2.5600000999999999</v>
      </c>
      <c r="F4" s="6">
        <f>B4/D4</f>
        <v>11509.374550415057</v>
      </c>
    </row>
    <row r="5" spans="1:6">
      <c r="A5" s="1">
        <v>1854</v>
      </c>
      <c r="B5" s="3">
        <v>37263</v>
      </c>
      <c r="D5" s="8">
        <v>2.6400001</v>
      </c>
      <c r="F5" s="6">
        <f>B5/D5</f>
        <v>14114.772192622266</v>
      </c>
    </row>
    <row r="6" spans="1:6">
      <c r="A6" s="1">
        <v>1855</v>
      </c>
      <c r="B6" s="3">
        <v>25296</v>
      </c>
      <c r="D6" s="8">
        <v>2.7200001</v>
      </c>
      <c r="F6" s="6">
        <f>B6/D6</f>
        <v>9299.9996580882471</v>
      </c>
    </row>
    <row r="7" spans="1:6">
      <c r="A7" s="1">
        <v>1856</v>
      </c>
      <c r="B7" s="3">
        <v>22544</v>
      </c>
      <c r="D7" s="8">
        <v>2.8000001000000001</v>
      </c>
      <c r="F7" s="6">
        <f>B7/D7</f>
        <v>8051.4282838775607</v>
      </c>
    </row>
    <row r="8" spans="1:6">
      <c r="A8" s="1">
        <v>1857</v>
      </c>
      <c r="B8" s="3">
        <v>33854</v>
      </c>
      <c r="D8" s="8">
        <v>2.8800001000000002</v>
      </c>
      <c r="F8" s="6">
        <f>B8/D8</f>
        <v>11754.860702956224</v>
      </c>
    </row>
    <row r="9" spans="1:6">
      <c r="A9" s="1">
        <v>1858</v>
      </c>
      <c r="B9" s="3">
        <v>12339</v>
      </c>
      <c r="D9" s="8">
        <v>2.9600000999999998</v>
      </c>
      <c r="F9" s="6">
        <f>B9/D9</f>
        <v>4168.5809402506438</v>
      </c>
    </row>
    <row r="10" spans="1:6">
      <c r="A10" s="1">
        <v>1859</v>
      </c>
      <c r="B10" s="3">
        <v>6300</v>
      </c>
      <c r="D10" s="8">
        <v>3.0400000999999999</v>
      </c>
      <c r="F10" s="6">
        <f>B10/D10</f>
        <v>2072.36835288262</v>
      </c>
    </row>
    <row r="11" spans="1:6">
      <c r="A11" s="1">
        <v>1860</v>
      </c>
      <c r="B11" s="3">
        <v>6276</v>
      </c>
      <c r="D11" s="8">
        <v>3.1200000999999999</v>
      </c>
      <c r="F11" s="6">
        <f>B11/D11</f>
        <v>2011.5383970660771</v>
      </c>
    </row>
    <row r="12" spans="1:6">
      <c r="A12" s="1">
        <v>1861</v>
      </c>
      <c r="B12" s="3">
        <v>13589</v>
      </c>
      <c r="D12" s="9">
        <v>3.2</v>
      </c>
      <c r="E12" s="3">
        <v>3230</v>
      </c>
      <c r="F12" s="6">
        <f>B12/D12</f>
        <v>4246.5625</v>
      </c>
    </row>
    <row r="13" spans="1:6">
      <c r="A13" s="1">
        <v>1862</v>
      </c>
      <c r="B13" s="3">
        <v>18294</v>
      </c>
      <c r="D13" s="10">
        <v>3.2444445000000002</v>
      </c>
      <c r="F13" s="6">
        <f>B13/D13</f>
        <v>5638.5615472849049</v>
      </c>
    </row>
    <row r="14" spans="1:6">
      <c r="A14" s="1">
        <v>1863</v>
      </c>
      <c r="B14" s="3">
        <v>21000</v>
      </c>
      <c r="D14" s="10">
        <v>3.2888888999999999</v>
      </c>
      <c r="F14" s="6">
        <f>B14/D14</f>
        <v>6385.1351135637333</v>
      </c>
    </row>
    <row r="15" spans="1:6">
      <c r="A15" s="1">
        <v>1864</v>
      </c>
      <c r="B15" s="3">
        <v>24779</v>
      </c>
      <c r="D15" s="10">
        <v>3.3333333000000001</v>
      </c>
      <c r="F15" s="6">
        <f>B15/D15</f>
        <v>7433.7000743370008</v>
      </c>
    </row>
    <row r="16" spans="1:6">
      <c r="A16" s="1">
        <v>1865</v>
      </c>
      <c r="B16" s="3">
        <v>18958</v>
      </c>
      <c r="D16" s="10">
        <v>3.3777778000000001</v>
      </c>
      <c r="F16" s="6">
        <f>B16/D16</f>
        <v>5612.5657525489096</v>
      </c>
    </row>
    <row r="17" spans="1:7">
      <c r="A17" s="1">
        <v>1866</v>
      </c>
      <c r="B17" s="3">
        <v>11427</v>
      </c>
      <c r="D17" s="10">
        <v>3.4222222000000002</v>
      </c>
      <c r="F17" s="6">
        <f>B17/D17</f>
        <v>3339.058463240639</v>
      </c>
    </row>
    <row r="18" spans="1:7">
      <c r="A18" s="1">
        <v>1867</v>
      </c>
      <c r="B18" s="3">
        <v>10666</v>
      </c>
      <c r="D18" s="10">
        <v>3.4666665999999999</v>
      </c>
      <c r="F18" s="6">
        <f>B18/D18</f>
        <v>3076.7308283986699</v>
      </c>
    </row>
    <row r="19" spans="1:7">
      <c r="A19" s="1">
        <v>1868</v>
      </c>
      <c r="B19" s="3">
        <v>12765</v>
      </c>
      <c r="D19" s="10">
        <v>3.5111110000000001</v>
      </c>
      <c r="F19" s="6">
        <f>B19/D19</f>
        <v>3635.6013808734615</v>
      </c>
    </row>
    <row r="20" spans="1:7">
      <c r="A20" s="1">
        <v>1869</v>
      </c>
      <c r="B20" s="3">
        <v>18630</v>
      </c>
      <c r="D20" s="10">
        <v>3.5555555000000001</v>
      </c>
      <c r="F20" s="6">
        <f>B20/D20</f>
        <v>5239.6875818701183</v>
      </c>
    </row>
    <row r="21" spans="1:7">
      <c r="A21" s="1">
        <v>1870</v>
      </c>
      <c r="B21" s="3">
        <v>24706</v>
      </c>
      <c r="D21" s="1">
        <v>3.6</v>
      </c>
      <c r="F21" s="6">
        <f>B21/D21</f>
        <v>6862.7777777777774</v>
      </c>
    </row>
    <row r="22" spans="1:7">
      <c r="A22" s="1">
        <v>1871</v>
      </c>
      <c r="B22" s="3">
        <v>27773</v>
      </c>
      <c r="D22" s="1">
        <v>3.7</v>
      </c>
      <c r="E22" s="3">
        <v>3689</v>
      </c>
      <c r="F22" s="6">
        <f>B22/D22</f>
        <v>7506.2162162162158</v>
      </c>
    </row>
    <row r="23" spans="1:7">
      <c r="A23" s="1">
        <v>1872</v>
      </c>
      <c r="B23" s="3">
        <v>36578</v>
      </c>
      <c r="D23" s="1">
        <v>3.8</v>
      </c>
      <c r="F23" s="6">
        <f>B23/D23</f>
        <v>9625.7894736842118</v>
      </c>
    </row>
    <row r="24" spans="1:7">
      <c r="A24" s="1">
        <v>1873</v>
      </c>
      <c r="B24" s="3">
        <v>50050</v>
      </c>
      <c r="D24" s="1">
        <v>3.8</v>
      </c>
      <c r="F24" s="6">
        <f>B24/D24</f>
        <v>13171.052631578948</v>
      </c>
    </row>
    <row r="25" spans="1:7">
      <c r="A25" s="1">
        <v>1874</v>
      </c>
      <c r="B25" s="3">
        <v>39373</v>
      </c>
      <c r="D25" s="1">
        <v>3.9</v>
      </c>
      <c r="F25" s="6">
        <f>B25/D25</f>
        <v>10095.641025641025</v>
      </c>
    </row>
    <row r="26" spans="1:7">
      <c r="A26" s="1">
        <v>1875</v>
      </c>
      <c r="B26" s="3">
        <v>27382</v>
      </c>
      <c r="D26" s="1">
        <v>4</v>
      </c>
      <c r="F26" s="6">
        <f>B26/D26</f>
        <v>6845.5</v>
      </c>
    </row>
    <row r="27" spans="1:7">
      <c r="A27" s="1">
        <v>1876</v>
      </c>
      <c r="B27" s="3">
        <v>25633</v>
      </c>
      <c r="D27" s="1">
        <v>4</v>
      </c>
      <c r="F27" s="6">
        <f>B27/D27</f>
        <v>6408.25</v>
      </c>
    </row>
    <row r="28" spans="1:7">
      <c r="A28" s="1">
        <v>1877</v>
      </c>
      <c r="B28" s="3">
        <v>27082</v>
      </c>
      <c r="D28" s="1">
        <v>4.0999999999999996</v>
      </c>
      <c r="F28" s="6">
        <f>B28/D28</f>
        <v>6605.3658536585372</v>
      </c>
    </row>
    <row r="29" spans="1:7">
      <c r="A29" s="1">
        <v>1878</v>
      </c>
      <c r="B29" s="3">
        <v>29807</v>
      </c>
      <c r="D29" s="1">
        <v>4.0999999999999996</v>
      </c>
      <c r="F29" s="6">
        <f>B29/D29</f>
        <v>7270.0000000000009</v>
      </c>
      <c r="G29">
        <f>10000/60000000</f>
        <v>1.6666666666666666E-4</v>
      </c>
    </row>
    <row r="30" spans="1:7">
      <c r="A30" s="1">
        <v>1879</v>
      </c>
      <c r="B30" s="3">
        <v>40492</v>
      </c>
      <c r="D30" s="1">
        <v>4.2</v>
      </c>
      <c r="F30" s="6">
        <f>B30/D30</f>
        <v>9640.9523809523798</v>
      </c>
      <c r="G30" s="12">
        <f>10000/60000000</f>
        <v>1.6666666666666666E-4</v>
      </c>
    </row>
    <row r="31" spans="1:7">
      <c r="A31" s="1">
        <v>1880</v>
      </c>
      <c r="B31" s="3">
        <v>38505</v>
      </c>
      <c r="D31" s="1">
        <v>4.3</v>
      </c>
      <c r="F31" s="6">
        <f>B31/D31</f>
        <v>8954.6511627906984</v>
      </c>
    </row>
    <row r="32" spans="1:7">
      <c r="A32" s="1">
        <v>1881</v>
      </c>
      <c r="B32" s="3">
        <v>47991</v>
      </c>
      <c r="D32" s="1">
        <v>4.3</v>
      </c>
      <c r="E32" s="3">
        <v>4325</v>
      </c>
      <c r="F32" s="6">
        <f>B32/D32</f>
        <v>11160.697674418605</v>
      </c>
    </row>
    <row r="33" spans="1:6">
      <c r="A33" s="1">
        <v>1882</v>
      </c>
      <c r="B33" s="3">
        <v>112458</v>
      </c>
      <c r="D33" s="1">
        <v>4.4000000000000004</v>
      </c>
      <c r="F33" s="6">
        <f>B33/D33</f>
        <v>25558.63636363636</v>
      </c>
    </row>
    <row r="34" spans="1:6">
      <c r="A34" s="1">
        <v>1883</v>
      </c>
      <c r="B34" s="3">
        <v>133624</v>
      </c>
      <c r="D34" s="1">
        <v>4.4000000000000004</v>
      </c>
      <c r="F34" s="6">
        <f>B34/D34</f>
        <v>30369.090909090908</v>
      </c>
    </row>
    <row r="35" spans="1:6">
      <c r="A35" s="1">
        <v>1884</v>
      </c>
      <c r="B35" s="3">
        <v>103824</v>
      </c>
      <c r="D35" s="1">
        <v>4.5</v>
      </c>
      <c r="F35" s="6">
        <f>B35/D35</f>
        <v>23072</v>
      </c>
    </row>
    <row r="36" spans="1:6">
      <c r="A36" s="1">
        <v>1885</v>
      </c>
      <c r="B36" s="3">
        <v>79169</v>
      </c>
      <c r="D36" s="1">
        <v>4.5</v>
      </c>
      <c r="F36" s="6">
        <f>B36/D36</f>
        <v>17593.111111111109</v>
      </c>
    </row>
    <row r="37" spans="1:6">
      <c r="A37" s="1">
        <v>1886</v>
      </c>
      <c r="B37" s="3">
        <v>69152</v>
      </c>
      <c r="D37" s="1">
        <v>4.5999999999999996</v>
      </c>
      <c r="F37" s="6">
        <f>B37/D37</f>
        <v>15033.04347826087</v>
      </c>
    </row>
    <row r="38" spans="1:6">
      <c r="A38" s="1">
        <v>1887</v>
      </c>
      <c r="B38" s="3">
        <v>84526</v>
      </c>
      <c r="D38" s="1">
        <v>4.5999999999999996</v>
      </c>
      <c r="F38" s="6">
        <f>B38/D38</f>
        <v>18375.217391304348</v>
      </c>
    </row>
    <row r="39" spans="1:6">
      <c r="A39" s="1">
        <v>1888</v>
      </c>
      <c r="B39" s="3">
        <v>88766</v>
      </c>
      <c r="D39" s="1">
        <v>4.7</v>
      </c>
      <c r="F39" s="6">
        <f>B39/D39</f>
        <v>18886.382978723403</v>
      </c>
    </row>
    <row r="40" spans="1:6">
      <c r="A40" s="1">
        <v>1889</v>
      </c>
      <c r="B40" s="3">
        <v>91600</v>
      </c>
      <c r="D40" s="1">
        <v>4.7</v>
      </c>
      <c r="F40" s="6">
        <f>B40/D40</f>
        <v>19489.361702127659</v>
      </c>
    </row>
    <row r="41" spans="1:6">
      <c r="A41" s="1">
        <v>1890</v>
      </c>
      <c r="B41" s="3">
        <v>75067</v>
      </c>
      <c r="D41" s="1">
        <v>4.8</v>
      </c>
      <c r="F41" s="6">
        <f>B41/D41</f>
        <v>15638.958333333334</v>
      </c>
    </row>
    <row r="42" spans="1:6">
      <c r="A42" s="1">
        <v>1891</v>
      </c>
      <c r="B42" s="3">
        <v>82165</v>
      </c>
      <c r="D42" s="1">
        <v>4.8</v>
      </c>
      <c r="E42" s="3">
        <v>4833</v>
      </c>
      <c r="F42" s="6">
        <f>B42/D42</f>
        <v>17117.708333333336</v>
      </c>
    </row>
    <row r="43" spans="1:6">
      <c r="A43" s="1">
        <v>1892</v>
      </c>
      <c r="B43" s="3">
        <v>30996</v>
      </c>
      <c r="D43" s="1">
        <v>4.9000000000000004</v>
      </c>
      <c r="F43" s="6">
        <f>B43/D43</f>
        <v>6325.7142857142853</v>
      </c>
    </row>
    <row r="44" spans="1:6">
      <c r="A44" s="1">
        <v>1893</v>
      </c>
      <c r="B44" s="3">
        <v>29633</v>
      </c>
      <c r="D44" s="1">
        <v>4.9000000000000004</v>
      </c>
      <c r="F44" s="6">
        <f>B44/D44</f>
        <v>6047.5510204081629</v>
      </c>
    </row>
    <row r="45" spans="1:6">
      <c r="A45" s="1">
        <v>1894</v>
      </c>
      <c r="B45" s="3">
        <v>20829</v>
      </c>
      <c r="D45" s="1">
        <v>5</v>
      </c>
      <c r="F45" s="6">
        <f>B45/D45</f>
        <v>4165.8</v>
      </c>
    </row>
    <row r="46" spans="1:6">
      <c r="A46" s="1">
        <v>1895</v>
      </c>
      <c r="B46" s="3">
        <v>18790</v>
      </c>
      <c r="D46" s="1">
        <v>5</v>
      </c>
      <c r="F46" s="6">
        <f>B46/D46</f>
        <v>3758</v>
      </c>
    </row>
    <row r="47" spans="1:6">
      <c r="A47" s="1">
        <v>1896</v>
      </c>
      <c r="B47" s="3">
        <v>16835</v>
      </c>
      <c r="D47" s="1">
        <v>5.0999999999999996</v>
      </c>
      <c r="F47" s="6">
        <f>B47/D47</f>
        <v>3300.9803921568628</v>
      </c>
    </row>
    <row r="48" spans="1:6">
      <c r="A48" s="1">
        <v>1897</v>
      </c>
      <c r="B48" s="3">
        <v>21716</v>
      </c>
      <c r="D48" s="1">
        <v>5.0999999999999996</v>
      </c>
      <c r="F48" s="6">
        <f>B48/D48</f>
        <v>4258.0392156862745</v>
      </c>
    </row>
    <row r="49" spans="1:6">
      <c r="A49" s="1">
        <v>1898</v>
      </c>
      <c r="B49" s="3">
        <v>31900</v>
      </c>
      <c r="D49" s="1">
        <v>5.2</v>
      </c>
      <c r="F49" s="6">
        <f>B49/D49</f>
        <v>6134.6153846153848</v>
      </c>
    </row>
    <row r="50" spans="1:6">
      <c r="A50" s="1">
        <v>1899</v>
      </c>
      <c r="B50" s="3">
        <v>44543</v>
      </c>
      <c r="D50" s="1">
        <v>5.2</v>
      </c>
      <c r="F50" s="6">
        <f>B50/D50</f>
        <v>8565.961538461539</v>
      </c>
    </row>
    <row r="51" spans="1:6">
      <c r="A51" s="1">
        <v>1900</v>
      </c>
      <c r="B51" s="3">
        <v>41681</v>
      </c>
      <c r="D51" s="1">
        <v>5.3</v>
      </c>
      <c r="F51" s="6">
        <f>B51/D51</f>
        <v>7864.3396226415098</v>
      </c>
    </row>
    <row r="52" spans="1:6">
      <c r="A52" s="1">
        <v>1901</v>
      </c>
      <c r="B52" s="3">
        <v>55747</v>
      </c>
      <c r="D52" s="1">
        <v>5.4</v>
      </c>
      <c r="E52" s="3">
        <v>5371</v>
      </c>
      <c r="F52" s="6">
        <f>B52/D52</f>
        <v>10323.518518518518</v>
      </c>
    </row>
    <row r="53" spans="1:6">
      <c r="A53" s="1">
        <v>1902</v>
      </c>
      <c r="B53" s="3">
        <v>89102</v>
      </c>
      <c r="D53" s="1">
        <v>5.5</v>
      </c>
      <c r="F53" s="6">
        <f>B53/D53</f>
        <v>16200.363636363636</v>
      </c>
    </row>
    <row r="54" spans="1:6">
      <c r="A54" s="1">
        <v>1903</v>
      </c>
      <c r="B54" s="3">
        <v>138660</v>
      </c>
      <c r="D54" s="1">
        <v>5.7</v>
      </c>
      <c r="F54" s="6">
        <f>B54/D54</f>
        <v>24326.315789473683</v>
      </c>
    </row>
    <row r="55" spans="1:6">
      <c r="A55" s="1">
        <v>1904</v>
      </c>
      <c r="B55" s="3">
        <v>131252</v>
      </c>
      <c r="D55" s="1">
        <v>5.8</v>
      </c>
      <c r="F55" s="6">
        <f>B55/D55</f>
        <v>22629.655172413793</v>
      </c>
    </row>
    <row r="56" spans="1:6">
      <c r="A56" s="1">
        <v>1905</v>
      </c>
      <c r="B56" s="3">
        <v>141465</v>
      </c>
      <c r="D56" s="1">
        <v>6</v>
      </c>
      <c r="F56" s="6">
        <f>B56/D56</f>
        <v>23577.5</v>
      </c>
    </row>
    <row r="57" spans="1:6">
      <c r="A57" s="1">
        <v>1906</v>
      </c>
      <c r="B57" s="3">
        <v>211653</v>
      </c>
      <c r="D57" s="1">
        <v>6.1</v>
      </c>
      <c r="F57" s="6">
        <f>B57/D57</f>
        <v>34697.2131147541</v>
      </c>
    </row>
    <row r="58" spans="1:6">
      <c r="A58" s="1">
        <v>1907</v>
      </c>
      <c r="B58" s="3">
        <v>272409</v>
      </c>
      <c r="D58" s="1">
        <v>6.4</v>
      </c>
      <c r="F58" s="6">
        <f>B58/D58</f>
        <v>42563.90625</v>
      </c>
    </row>
    <row r="59" spans="1:6">
      <c r="A59" s="1">
        <v>1908</v>
      </c>
      <c r="B59" s="3">
        <v>143326</v>
      </c>
      <c r="D59" s="1">
        <v>6.6</v>
      </c>
      <c r="F59" s="6">
        <f>B59/D59</f>
        <v>21716.060606060608</v>
      </c>
    </row>
    <row r="60" spans="1:6">
      <c r="A60" s="1">
        <v>1909</v>
      </c>
      <c r="B60" s="3">
        <v>173694</v>
      </c>
      <c r="D60" s="1">
        <v>6.8</v>
      </c>
      <c r="F60" s="6">
        <f>B60/D60</f>
        <v>25543.235294117647</v>
      </c>
    </row>
    <row r="61" spans="1:6">
      <c r="A61" s="1">
        <v>1910</v>
      </c>
      <c r="B61" s="3">
        <v>286839</v>
      </c>
      <c r="D61" s="1">
        <v>7</v>
      </c>
      <c r="F61" s="6">
        <f>B61/D61</f>
        <v>40977</v>
      </c>
    </row>
    <row r="62" spans="1:6">
      <c r="A62" s="1">
        <v>1911</v>
      </c>
      <c r="B62" s="3">
        <v>331288</v>
      </c>
      <c r="D62" s="1">
        <v>7.2</v>
      </c>
      <c r="E62" s="3">
        <v>7207</v>
      </c>
      <c r="F62" s="6">
        <f>B62/D62</f>
        <v>46012.222222222219</v>
      </c>
    </row>
    <row r="63" spans="1:6">
      <c r="A63" s="1">
        <v>1912</v>
      </c>
      <c r="B63" s="3">
        <v>375756</v>
      </c>
      <c r="D63" s="1">
        <v>7.4</v>
      </c>
      <c r="F63" s="6">
        <f>B63/D63</f>
        <v>50777.837837837833</v>
      </c>
    </row>
    <row r="64" spans="1:6">
      <c r="A64" s="1">
        <v>1913</v>
      </c>
      <c r="B64" s="3">
        <v>400870</v>
      </c>
      <c r="D64" s="1">
        <v>7.6</v>
      </c>
      <c r="F64" s="6">
        <f>B64/D64</f>
        <v>52746.052631578947</v>
      </c>
    </row>
    <row r="65" spans="1:6">
      <c r="A65" s="1">
        <v>1914</v>
      </c>
      <c r="B65" s="3">
        <v>150484</v>
      </c>
      <c r="D65" s="1">
        <v>7.9</v>
      </c>
      <c r="F65" s="6">
        <f>B65/D65</f>
        <v>19048.607594936708</v>
      </c>
    </row>
    <row r="66" spans="1:6">
      <c r="A66" s="1">
        <v>1915</v>
      </c>
      <c r="B66" s="3">
        <v>36665</v>
      </c>
      <c r="D66" s="1">
        <v>8</v>
      </c>
      <c r="F66" s="6">
        <f>B66/D66</f>
        <v>4583.125</v>
      </c>
    </row>
    <row r="67" spans="1:6">
      <c r="A67" s="1">
        <v>1916</v>
      </c>
      <c r="B67" s="3">
        <v>55914</v>
      </c>
      <c r="D67" s="1">
        <v>8</v>
      </c>
      <c r="F67" s="6">
        <f>B67/D67</f>
        <v>6989.25</v>
      </c>
    </row>
    <row r="68" spans="1:6">
      <c r="A68" s="1">
        <v>1917</v>
      </c>
      <c r="B68" s="3">
        <v>72910</v>
      </c>
      <c r="D68" s="1">
        <v>8.1000000000000014</v>
      </c>
      <c r="F68" s="6">
        <f>B68/D68</f>
        <v>9001.2345679012324</v>
      </c>
    </row>
    <row r="69" spans="1:6">
      <c r="A69" s="1">
        <v>1918</v>
      </c>
      <c r="B69" s="3">
        <v>41845</v>
      </c>
      <c r="D69" s="1">
        <v>8.2000000000000011</v>
      </c>
      <c r="F69" s="6">
        <f>B69/D69</f>
        <v>5103.0487804878039</v>
      </c>
    </row>
    <row r="70" spans="1:6">
      <c r="A70" s="1">
        <v>1919</v>
      </c>
      <c r="B70" s="3">
        <v>107698</v>
      </c>
      <c r="D70" s="1">
        <v>8.3000000000000007</v>
      </c>
      <c r="F70" s="6">
        <f>B70/D70</f>
        <v>12975.662650602408</v>
      </c>
    </row>
    <row r="71" spans="1:6">
      <c r="A71" s="1">
        <v>1920</v>
      </c>
      <c r="B71" s="3">
        <v>138824</v>
      </c>
      <c r="D71" s="1">
        <v>8.6000000000000014</v>
      </c>
      <c r="F71" s="6">
        <f>B71/D71</f>
        <v>16142.325581395346</v>
      </c>
    </row>
    <row r="72" spans="1:6">
      <c r="A72" s="1">
        <v>1921</v>
      </c>
      <c r="B72" s="3">
        <v>91728</v>
      </c>
      <c r="D72" s="1">
        <v>8.8000000000000007</v>
      </c>
      <c r="E72" s="3">
        <v>8788</v>
      </c>
      <c r="F72" s="6">
        <f>B72/D72</f>
        <v>10423.636363636362</v>
      </c>
    </row>
    <row r="73" spans="1:6">
      <c r="A73" s="1">
        <v>1922</v>
      </c>
      <c r="B73" s="3">
        <v>64224</v>
      </c>
      <c r="D73" s="1">
        <v>8.9</v>
      </c>
      <c r="F73" s="6">
        <f>B73/D73</f>
        <v>7216.1797752808989</v>
      </c>
    </row>
    <row r="74" spans="1:6">
      <c r="A74" s="1">
        <v>1923</v>
      </c>
      <c r="B74" s="3">
        <v>133729</v>
      </c>
      <c r="D74" s="1">
        <v>9</v>
      </c>
      <c r="F74" s="6">
        <f>B74/D74</f>
        <v>14858.777777777777</v>
      </c>
    </row>
    <row r="75" spans="1:6">
      <c r="A75" s="1">
        <v>1924</v>
      </c>
      <c r="B75" s="3">
        <v>124164</v>
      </c>
      <c r="D75" s="1">
        <v>9.1000000000000014</v>
      </c>
      <c r="F75" s="6">
        <f>B75/D75</f>
        <v>13644.395604395602</v>
      </c>
    </row>
    <row r="76" spans="1:6">
      <c r="A76" s="1">
        <v>1925</v>
      </c>
      <c r="B76" s="3">
        <v>84907</v>
      </c>
      <c r="D76" s="1">
        <v>9.3000000000000007</v>
      </c>
      <c r="F76" s="6">
        <f>B76/D76</f>
        <v>9129.7849462365593</v>
      </c>
    </row>
    <row r="77" spans="1:6">
      <c r="A77" s="1">
        <v>1926</v>
      </c>
      <c r="B77" s="3">
        <v>135982</v>
      </c>
      <c r="D77" s="1">
        <v>9.5</v>
      </c>
      <c r="F77" s="6">
        <f>B77/D77</f>
        <v>14313.894736842105</v>
      </c>
    </row>
    <row r="78" spans="1:6">
      <c r="A78" s="1">
        <v>1927</v>
      </c>
      <c r="B78" s="3">
        <v>158886</v>
      </c>
      <c r="D78" s="1">
        <v>9.6000000000000014</v>
      </c>
      <c r="F78" s="6">
        <f>B78/D78</f>
        <v>16550.624999999996</v>
      </c>
    </row>
    <row r="79" spans="1:6">
      <c r="A79" s="1">
        <v>1928</v>
      </c>
      <c r="B79" s="3">
        <v>166783</v>
      </c>
      <c r="D79" s="1">
        <v>9.8000000000000007</v>
      </c>
      <c r="F79" s="6">
        <f>B79/D79</f>
        <v>17018.673469387755</v>
      </c>
    </row>
    <row r="80" spans="1:6">
      <c r="A80" s="1">
        <v>1929</v>
      </c>
      <c r="B80" s="3">
        <v>164993</v>
      </c>
      <c r="D80" s="1">
        <v>10</v>
      </c>
      <c r="F80" s="6">
        <f>B80/D80</f>
        <v>16499.3</v>
      </c>
    </row>
    <row r="81" spans="1:6">
      <c r="A81" s="1">
        <v>1930</v>
      </c>
      <c r="B81" s="3">
        <v>104806</v>
      </c>
      <c r="D81" s="1">
        <v>10.199999999999999</v>
      </c>
      <c r="F81" s="6">
        <f>B81/D81</f>
        <v>10275.098039215687</v>
      </c>
    </row>
    <row r="82" spans="1:6">
      <c r="A82" s="1">
        <v>1931</v>
      </c>
      <c r="B82" s="3">
        <v>27530</v>
      </c>
      <c r="D82" s="1">
        <v>10.4</v>
      </c>
      <c r="E82" s="3">
        <v>10377</v>
      </c>
      <c r="F82" s="6">
        <f>B82/D82</f>
        <v>2647.1153846153843</v>
      </c>
    </row>
    <row r="83" spans="1:6">
      <c r="A83" s="1">
        <v>1932</v>
      </c>
      <c r="B83" s="3">
        <v>20591</v>
      </c>
      <c r="D83" s="1">
        <v>10.5</v>
      </c>
      <c r="F83" s="6">
        <f>B83/D83</f>
        <v>1961.047619047619</v>
      </c>
    </row>
    <row r="84" spans="1:6">
      <c r="A84" s="1">
        <v>1933</v>
      </c>
      <c r="B84" s="3">
        <v>14382</v>
      </c>
      <c r="D84" s="1">
        <v>10.6</v>
      </c>
      <c r="F84" s="6">
        <f>B84/D84</f>
        <v>1356.7924528301887</v>
      </c>
    </row>
    <row r="85" spans="1:6">
      <c r="A85" s="1">
        <v>1934</v>
      </c>
      <c r="B85" s="3">
        <v>12476</v>
      </c>
      <c r="D85" s="1">
        <v>10.7</v>
      </c>
      <c r="F85" s="6">
        <f>B85/D85</f>
        <v>1165.981308411215</v>
      </c>
    </row>
    <row r="86" spans="1:6">
      <c r="A86" s="1">
        <v>1935</v>
      </c>
      <c r="B86" s="3">
        <v>11277</v>
      </c>
      <c r="D86" s="1">
        <v>10.9</v>
      </c>
      <c r="F86" s="6">
        <f>B86/D86</f>
        <v>1034.5871559633026</v>
      </c>
    </row>
    <row r="87" spans="1:6">
      <c r="A87" s="1">
        <v>1936</v>
      </c>
      <c r="B87" s="3">
        <v>11643</v>
      </c>
      <c r="D87" s="1">
        <v>11</v>
      </c>
      <c r="F87" s="6">
        <f>B87/D87</f>
        <v>1058.4545454545455</v>
      </c>
    </row>
    <row r="88" spans="1:6">
      <c r="A88" s="1">
        <v>1937</v>
      </c>
      <c r="B88" s="3">
        <v>15101</v>
      </c>
      <c r="D88" s="1">
        <v>11.1</v>
      </c>
      <c r="F88" s="6">
        <f>B88/D88</f>
        <v>1360.4504504504505</v>
      </c>
    </row>
    <row r="89" spans="1:6">
      <c r="A89" s="1">
        <v>1938</v>
      </c>
      <c r="B89" s="3">
        <v>17244</v>
      </c>
      <c r="D89" s="1">
        <v>11.2</v>
      </c>
      <c r="F89" s="6">
        <f>B89/D89</f>
        <v>1539.6428571428573</v>
      </c>
    </row>
    <row r="90" spans="1:6">
      <c r="A90" s="1">
        <v>1939</v>
      </c>
      <c r="B90" s="3">
        <v>16994</v>
      </c>
      <c r="D90" s="1">
        <v>11.3</v>
      </c>
      <c r="F90" s="6">
        <f>B90/D90</f>
        <v>1503.8938053097345</v>
      </c>
    </row>
    <row r="91" spans="1:6">
      <c r="A91" s="1">
        <v>1940</v>
      </c>
      <c r="B91" s="3">
        <v>11324</v>
      </c>
      <c r="D91" s="1">
        <v>11.4</v>
      </c>
      <c r="F91" s="6">
        <f>B91/D91</f>
        <v>993.33333333333326</v>
      </c>
    </row>
    <row r="92" spans="1:6">
      <c r="A92" s="1">
        <v>1941</v>
      </c>
      <c r="B92" s="3">
        <v>9329</v>
      </c>
      <c r="D92" s="1">
        <v>11.5</v>
      </c>
      <c r="E92" s="3">
        <v>11507</v>
      </c>
      <c r="F92" s="6">
        <f>B92/D92</f>
        <v>811.21739130434787</v>
      </c>
    </row>
    <row r="93" spans="1:6">
      <c r="A93" s="1">
        <v>1942</v>
      </c>
      <c r="B93" s="3">
        <v>7576</v>
      </c>
      <c r="D93" s="1">
        <v>11.7</v>
      </c>
      <c r="F93" s="6">
        <f>B93/D93</f>
        <v>647.52136752136755</v>
      </c>
    </row>
    <row r="94" spans="1:6">
      <c r="A94" s="1">
        <v>1943</v>
      </c>
      <c r="B94" s="3">
        <v>8504</v>
      </c>
      <c r="D94" s="1">
        <v>11.8</v>
      </c>
      <c r="F94" s="6">
        <f>B94/D94</f>
        <v>720.67796610169489</v>
      </c>
    </row>
    <row r="95" spans="1:6">
      <c r="A95" s="1">
        <v>1944</v>
      </c>
      <c r="B95" s="3">
        <v>12801</v>
      </c>
      <c r="D95" s="1">
        <v>12</v>
      </c>
      <c r="F95" s="6">
        <f>B95/D95</f>
        <v>1066.75</v>
      </c>
    </row>
    <row r="96" spans="1:6">
      <c r="A96" s="1">
        <v>1945</v>
      </c>
      <c r="B96" s="3">
        <v>22722</v>
      </c>
      <c r="D96" s="1">
        <v>12.1</v>
      </c>
      <c r="F96" s="6">
        <f>B96/D96</f>
        <v>1877.8512396694216</v>
      </c>
    </row>
    <row r="97" spans="1:6">
      <c r="A97" s="1">
        <v>1946</v>
      </c>
      <c r="B97" s="3">
        <v>71719</v>
      </c>
      <c r="D97" s="1">
        <v>12.3</v>
      </c>
      <c r="F97" s="6">
        <f>B97/D97</f>
        <v>5830.8130081300806</v>
      </c>
    </row>
    <row r="98" spans="1:6">
      <c r="A98" s="1">
        <v>1947</v>
      </c>
      <c r="B98" s="3">
        <v>64127</v>
      </c>
      <c r="D98" s="1">
        <v>12.5</v>
      </c>
      <c r="F98" s="6">
        <f>B98/D98</f>
        <v>5130.16</v>
      </c>
    </row>
    <row r="99" spans="1:6">
      <c r="A99" s="1">
        <v>1948</v>
      </c>
      <c r="B99" s="3">
        <v>125414</v>
      </c>
      <c r="D99" s="1">
        <v>12.8</v>
      </c>
      <c r="F99" s="6">
        <f>B99/D99</f>
        <v>9797.96875</v>
      </c>
    </row>
    <row r="100" spans="1:6">
      <c r="A100" s="1">
        <v>1949</v>
      </c>
      <c r="B100" s="3">
        <v>95217</v>
      </c>
      <c r="D100" s="1">
        <v>13.4</v>
      </c>
      <c r="F100" s="6">
        <f>B100/D100</f>
        <v>7105.746268656716</v>
      </c>
    </row>
    <row r="101" spans="1:6">
      <c r="A101" s="1">
        <v>1950</v>
      </c>
      <c r="B101" s="3">
        <v>73912</v>
      </c>
      <c r="D101" s="1">
        <v>13.7</v>
      </c>
      <c r="F101" s="6">
        <f>B101/D101</f>
        <v>5395.0364963503653</v>
      </c>
    </row>
    <row r="102" spans="1:6">
      <c r="A102" s="1">
        <v>1951</v>
      </c>
      <c r="B102" s="3">
        <v>194391</v>
      </c>
      <c r="D102" s="1">
        <v>14</v>
      </c>
      <c r="E102" s="3">
        <v>13648</v>
      </c>
      <c r="F102" s="6">
        <f>B102/D102</f>
        <v>13885.071428571429</v>
      </c>
    </row>
    <row r="103" spans="1:6">
      <c r="A103" s="1">
        <v>1952</v>
      </c>
      <c r="B103" s="3">
        <v>164498</v>
      </c>
      <c r="D103" s="1">
        <v>14.4</v>
      </c>
      <c r="F103" s="6">
        <f>B103/D103</f>
        <v>11423.472222222223</v>
      </c>
    </row>
    <row r="104" spans="1:6">
      <c r="A104" s="1">
        <v>1953</v>
      </c>
      <c r="B104" s="3">
        <v>168868</v>
      </c>
      <c r="D104" s="1">
        <v>14.8</v>
      </c>
      <c r="F104" s="6">
        <f>B104/D104</f>
        <v>11410</v>
      </c>
    </row>
    <row r="105" spans="1:6">
      <c r="A105" s="1">
        <v>1954</v>
      </c>
      <c r="B105" s="3">
        <v>154227</v>
      </c>
      <c r="D105" s="1">
        <v>15.3</v>
      </c>
      <c r="F105" s="6">
        <f>B105/D105</f>
        <v>10080.196078431372</v>
      </c>
    </row>
    <row r="106" spans="1:6">
      <c r="A106" s="1">
        <v>1955</v>
      </c>
      <c r="B106" s="3">
        <v>109946</v>
      </c>
      <c r="D106" s="1">
        <v>15.7</v>
      </c>
      <c r="F106" s="6">
        <f>B106/D106</f>
        <v>7002.9299363057326</v>
      </c>
    </row>
    <row r="107" spans="1:6">
      <c r="A107" s="1">
        <v>1956</v>
      </c>
      <c r="B107" s="3">
        <v>164857</v>
      </c>
      <c r="D107" s="1">
        <v>16.100000000000001</v>
      </c>
      <c r="E107" s="3">
        <v>16081</v>
      </c>
      <c r="F107" s="6">
        <f>B107/D107</f>
        <v>10239.565217391304</v>
      </c>
    </row>
    <row r="108" spans="1:6">
      <c r="A108" s="1">
        <v>1957</v>
      </c>
      <c r="B108" s="3">
        <v>282164</v>
      </c>
      <c r="D108" s="1">
        <v>16.600000000000001</v>
      </c>
      <c r="F108" s="6">
        <f>B108/D108</f>
        <v>16997.831325301202</v>
      </c>
    </row>
    <row r="109" spans="1:6">
      <c r="A109" s="1">
        <v>1958</v>
      </c>
      <c r="B109" s="3">
        <v>124851</v>
      </c>
      <c r="D109" s="1">
        <v>17.100000000000001</v>
      </c>
      <c r="F109" s="6">
        <f>B109/D109</f>
        <v>7301.228070175438</v>
      </c>
    </row>
    <row r="110" spans="1:6">
      <c r="A110" s="1">
        <v>1959</v>
      </c>
      <c r="B110" s="3">
        <v>106928</v>
      </c>
      <c r="D110" s="1">
        <v>17.5</v>
      </c>
      <c r="F110" s="6">
        <f>B110/D110</f>
        <v>6110.1714285714288</v>
      </c>
    </row>
    <row r="111" spans="1:6">
      <c r="A111" s="1">
        <v>1960</v>
      </c>
      <c r="B111" s="3">
        <v>104111</v>
      </c>
      <c r="D111" s="1">
        <v>17.899999999999999</v>
      </c>
      <c r="F111" s="6">
        <f>B111/D111</f>
        <v>5816.2569832402241</v>
      </c>
    </row>
    <row r="112" spans="1:6">
      <c r="A112" s="1">
        <v>1961</v>
      </c>
      <c r="B112" s="3">
        <v>71689</v>
      </c>
      <c r="D112" s="1">
        <v>18.2</v>
      </c>
      <c r="E112" s="3">
        <v>18238</v>
      </c>
      <c r="F112" s="6">
        <f>B112/D112</f>
        <v>3938.9560439560441</v>
      </c>
    </row>
    <row r="113" spans="1:6">
      <c r="A113" s="1">
        <v>1962</v>
      </c>
      <c r="B113" s="3">
        <v>74586</v>
      </c>
      <c r="D113" s="1">
        <v>18.600000000000001</v>
      </c>
      <c r="F113" s="6">
        <f>B113/D113</f>
        <v>4009.9999999999995</v>
      </c>
    </row>
    <row r="114" spans="1:6">
      <c r="A114" s="1">
        <v>1963</v>
      </c>
      <c r="B114" s="3">
        <v>93151</v>
      </c>
      <c r="D114" s="1">
        <v>18.899999999999999</v>
      </c>
      <c r="F114" s="6">
        <f>B114/D114</f>
        <v>4928.6243386243386</v>
      </c>
    </row>
    <row r="115" spans="1:6">
      <c r="A115" s="1">
        <v>1964</v>
      </c>
      <c r="B115" s="3">
        <v>112606</v>
      </c>
      <c r="D115" s="1">
        <v>19.3</v>
      </c>
      <c r="F115" s="6">
        <f>B115/D115</f>
        <v>5834.5077720207255</v>
      </c>
    </row>
    <row r="116" spans="1:6">
      <c r="A116" s="1">
        <v>1965</v>
      </c>
      <c r="B116" s="3">
        <v>146758</v>
      </c>
      <c r="D116" s="1">
        <v>19.600000000000001</v>
      </c>
      <c r="F116" s="6">
        <f>B116/D116</f>
        <v>7487.6530612244896</v>
      </c>
    </row>
    <row r="117" spans="1:6">
      <c r="A117" s="1">
        <v>1966</v>
      </c>
      <c r="B117" s="3">
        <v>194743</v>
      </c>
      <c r="D117" s="1">
        <v>20</v>
      </c>
      <c r="E117" s="3">
        <v>20015</v>
      </c>
      <c r="F117" s="6">
        <f>B117/D117</f>
        <v>9737.15</v>
      </c>
    </row>
    <row r="118" spans="1:6">
      <c r="A118" s="1">
        <v>1967</v>
      </c>
      <c r="B118" s="3">
        <v>222876</v>
      </c>
      <c r="D118" s="1">
        <v>20.399999999999999</v>
      </c>
      <c r="F118" s="6">
        <f>B118/D118</f>
        <v>10925.294117647059</v>
      </c>
    </row>
    <row r="119" spans="1:6">
      <c r="A119" s="1">
        <v>1968</v>
      </c>
      <c r="B119" s="3">
        <v>183974</v>
      </c>
      <c r="D119" s="1">
        <v>20.7</v>
      </c>
      <c r="F119" s="6">
        <f>B119/D119</f>
        <v>8887.6328502415454</v>
      </c>
    </row>
    <row r="120" spans="1:6">
      <c r="A120" s="1">
        <v>1969</v>
      </c>
      <c r="B120" s="3">
        <v>161531</v>
      </c>
      <c r="D120" s="1">
        <v>21</v>
      </c>
      <c r="F120" s="6">
        <f>B120/D120</f>
        <v>7691.9523809523807</v>
      </c>
    </row>
    <row r="121" spans="1:6">
      <c r="A121" s="1">
        <v>1970</v>
      </c>
      <c r="B121" s="3">
        <v>147713</v>
      </c>
      <c r="D121" s="1">
        <v>21.3</v>
      </c>
      <c r="F121" s="6">
        <f>B121/D121</f>
        <v>6934.8826291079813</v>
      </c>
    </row>
    <row r="122" spans="1:6">
      <c r="A122" s="1">
        <v>1971</v>
      </c>
      <c r="B122" s="3">
        <v>121900</v>
      </c>
      <c r="D122" s="1">
        <v>21.8</v>
      </c>
      <c r="E122" s="3">
        <v>21568</v>
      </c>
      <c r="F122" s="6">
        <f>B122/D122</f>
        <v>5591.7431192660551</v>
      </c>
    </row>
    <row r="123" spans="1:6">
      <c r="A123" s="1">
        <v>1972</v>
      </c>
      <c r="B123" s="3">
        <v>122006</v>
      </c>
      <c r="D123" s="1">
        <v>22.2</v>
      </c>
      <c r="F123" s="6">
        <f>B123/D123</f>
        <v>5495.7657657657655</v>
      </c>
    </row>
    <row r="124" spans="1:6">
      <c r="A124" s="1">
        <v>1973</v>
      </c>
      <c r="B124" s="3">
        <v>184200</v>
      </c>
      <c r="D124" s="1">
        <v>22.5</v>
      </c>
      <c r="F124" s="6">
        <f>B124/D124</f>
        <v>8186.666666666667</v>
      </c>
    </row>
    <row r="125" spans="1:6">
      <c r="A125" s="1">
        <v>1974</v>
      </c>
      <c r="B125" s="3">
        <v>218465</v>
      </c>
      <c r="D125" s="1">
        <v>22.8</v>
      </c>
      <c r="F125" s="6">
        <f>B125/D125</f>
        <v>9581.7982456140344</v>
      </c>
    </row>
    <row r="126" spans="1:6">
      <c r="A126" s="1">
        <v>1975</v>
      </c>
      <c r="B126" s="3">
        <v>187881</v>
      </c>
      <c r="D126" s="1">
        <v>23.1</v>
      </c>
      <c r="F126" s="6">
        <f>B126/D126</f>
        <v>8133.3766233766228</v>
      </c>
    </row>
    <row r="127" spans="1:6">
      <c r="A127" s="1">
        <v>1976</v>
      </c>
      <c r="B127" s="3">
        <v>149429</v>
      </c>
      <c r="D127" s="1">
        <v>23.4</v>
      </c>
      <c r="E127" s="3">
        <v>23450</v>
      </c>
      <c r="F127" s="6">
        <f>B127/D127</f>
        <v>6385.8547008547012</v>
      </c>
    </row>
    <row r="128" spans="1:6">
      <c r="A128" s="1">
        <v>1977</v>
      </c>
      <c r="B128" s="3">
        <v>114914</v>
      </c>
      <c r="D128" s="1">
        <v>23.7</v>
      </c>
      <c r="F128" s="6">
        <f>B128/D128</f>
        <v>4848.6919831223631</v>
      </c>
    </row>
    <row r="129" spans="1:6">
      <c r="A129" s="1">
        <v>1978</v>
      </c>
      <c r="C129" s="7">
        <v>86313</v>
      </c>
      <c r="D129" s="1">
        <v>23.9</v>
      </c>
      <c r="F129" s="6">
        <f>C129/D129</f>
        <v>3611.4225941422596</v>
      </c>
    </row>
    <row r="130" spans="1:6">
      <c r="A130" s="1">
        <v>1979</v>
      </c>
      <c r="C130" s="7">
        <v>112096</v>
      </c>
      <c r="D130" s="1">
        <v>24.2</v>
      </c>
      <c r="F130" s="6">
        <f>C130/D130</f>
        <v>4632.0661157024797</v>
      </c>
    </row>
    <row r="131" spans="1:6">
      <c r="A131" s="1">
        <v>1980</v>
      </c>
      <c r="C131" s="7">
        <v>143498</v>
      </c>
      <c r="D131" s="1">
        <v>24.5</v>
      </c>
      <c r="F131" s="6">
        <f>C131/D131</f>
        <v>5857.0612244897957</v>
      </c>
    </row>
    <row r="132" spans="1:6">
      <c r="A132" s="1">
        <v>1981</v>
      </c>
      <c r="C132" s="7">
        <v>128794</v>
      </c>
      <c r="D132" s="1">
        <v>24.8</v>
      </c>
      <c r="E132" s="3">
        <v>24820</v>
      </c>
      <c r="F132" s="6">
        <f>C132/D132</f>
        <v>5193.3064516129034</v>
      </c>
    </row>
    <row r="133" spans="1:6">
      <c r="A133" s="1">
        <v>1982</v>
      </c>
      <c r="C133" s="7">
        <v>121331</v>
      </c>
      <c r="D133" s="1">
        <v>25.1</v>
      </c>
      <c r="F133" s="6">
        <f>C133/D133</f>
        <v>4833.9043824701193</v>
      </c>
    </row>
    <row r="134" spans="1:6">
      <c r="A134" s="1">
        <v>1983</v>
      </c>
      <c r="C134" s="7">
        <v>89377</v>
      </c>
      <c r="D134" s="1">
        <v>25.3</v>
      </c>
      <c r="F134" s="6">
        <f>C134/D134</f>
        <v>3532.687747035573</v>
      </c>
    </row>
    <row r="135" spans="1:6">
      <c r="A135" s="1">
        <v>1984</v>
      </c>
      <c r="C135" s="7">
        <v>88599</v>
      </c>
      <c r="D135" s="1">
        <v>25.6</v>
      </c>
      <c r="F135" s="6">
        <f>C135/D135</f>
        <v>3460.8984375</v>
      </c>
    </row>
    <row r="136" spans="1:6">
      <c r="A136" s="1">
        <v>1985</v>
      </c>
      <c r="C136" s="7">
        <v>84339</v>
      </c>
      <c r="D136" s="1">
        <v>25.8</v>
      </c>
      <c r="F136" s="6">
        <f>C136/D136</f>
        <v>3268.953488372093</v>
      </c>
    </row>
    <row r="137" spans="1:6">
      <c r="A137" s="1">
        <v>1986</v>
      </c>
      <c r="C137" s="7">
        <v>99343</v>
      </c>
      <c r="D137" s="1">
        <v>26.1</v>
      </c>
      <c r="E137" s="3">
        <v>26101</v>
      </c>
      <c r="F137" s="6">
        <f>C137/D137</f>
        <v>3806.2452107279692</v>
      </c>
    </row>
    <row r="138" spans="1:6">
      <c r="A138" s="1">
        <v>1987</v>
      </c>
      <c r="C138" s="7">
        <v>152031</v>
      </c>
      <c r="D138" s="1">
        <v>26.4</v>
      </c>
      <c r="F138" s="6">
        <f>C138/D138</f>
        <v>5758.75</v>
      </c>
    </row>
    <row r="139" spans="1:6">
      <c r="A139" s="1">
        <v>1988</v>
      </c>
      <c r="C139" s="7">
        <v>161534</v>
      </c>
      <c r="D139" s="1">
        <v>26.8</v>
      </c>
      <c r="F139" s="6">
        <f>C139/D139</f>
        <v>6027.3880597014922</v>
      </c>
    </row>
    <row r="140" spans="1:6">
      <c r="A140" s="1">
        <v>1989</v>
      </c>
      <c r="C140" s="7">
        <v>191516</v>
      </c>
      <c r="D140" s="1">
        <v>27.2</v>
      </c>
      <c r="F140" s="6">
        <f>C140/D140</f>
        <v>7041.0294117647063</v>
      </c>
    </row>
    <row r="141" spans="1:6">
      <c r="A141" s="1">
        <v>1990</v>
      </c>
      <c r="C141" s="7">
        <v>216424</v>
      </c>
      <c r="D141" s="1">
        <v>27.6</v>
      </c>
      <c r="F141" s="6">
        <f>C141/D141</f>
        <v>7841.4492753623181</v>
      </c>
    </row>
    <row r="142" spans="1:6">
      <c r="A142" s="1">
        <v>1991</v>
      </c>
      <c r="C142" s="7">
        <v>232776</v>
      </c>
      <c r="D142" s="1">
        <v>28</v>
      </c>
      <c r="E142" s="3">
        <v>28031</v>
      </c>
      <c r="F142" s="6">
        <f>C142/D142</f>
        <v>8313.4285714285706</v>
      </c>
    </row>
    <row r="143" spans="1:6">
      <c r="A143" s="1">
        <v>1992</v>
      </c>
      <c r="C143" s="7">
        <v>254856</v>
      </c>
      <c r="D143" s="1">
        <v>28.3</v>
      </c>
      <c r="F143" s="6">
        <f>C143/D143</f>
        <v>9005.5123674911665</v>
      </c>
    </row>
    <row r="144" spans="1:6">
      <c r="A144" s="1">
        <v>1993</v>
      </c>
      <c r="C144" s="7">
        <v>256754</v>
      </c>
      <c r="D144" s="1">
        <v>28.7</v>
      </c>
      <c r="F144" s="6">
        <f>C144/D144</f>
        <v>8946.132404181184</v>
      </c>
    </row>
    <row r="145" spans="1:6">
      <c r="A145" s="1">
        <v>1994</v>
      </c>
      <c r="C145" s="7">
        <v>224395</v>
      </c>
      <c r="D145" s="1">
        <v>29</v>
      </c>
      <c r="F145" s="6">
        <f>C145/D145</f>
        <v>7737.7586206896549</v>
      </c>
    </row>
    <row r="146" spans="1:6">
      <c r="A146" s="1">
        <v>1995</v>
      </c>
      <c r="C146" s="7">
        <v>212875</v>
      </c>
      <c r="D146" s="1">
        <v>29.3</v>
      </c>
      <c r="F146" s="6">
        <f>C146/D146</f>
        <v>7265.3583617747436</v>
      </c>
    </row>
    <row r="147" spans="1:6">
      <c r="A147" s="1">
        <v>1996</v>
      </c>
      <c r="B147" s="3"/>
      <c r="C147" s="7">
        <v>226061</v>
      </c>
      <c r="D147" s="1">
        <v>29.6</v>
      </c>
      <c r="E147" s="3">
        <v>29611</v>
      </c>
      <c r="F147" s="6">
        <f>C147/D147</f>
        <v>7637.1959459459458</v>
      </c>
    </row>
    <row r="148" spans="1:6">
      <c r="A148" s="1">
        <v>1997</v>
      </c>
      <c r="C148" s="7">
        <v>216034</v>
      </c>
      <c r="D148" s="1">
        <v>29.9</v>
      </c>
      <c r="F148" s="6">
        <f>C148/D148</f>
        <v>7225.217391304348</v>
      </c>
    </row>
    <row r="149" spans="1:6">
      <c r="A149" s="1">
        <v>1998</v>
      </c>
      <c r="C149" s="7">
        <v>174184</v>
      </c>
      <c r="D149" s="1">
        <v>30.1</v>
      </c>
      <c r="F149" s="6">
        <f>C149/D149</f>
        <v>5786.8438538205974</v>
      </c>
    </row>
    <row r="150" spans="1:6">
      <c r="A150" s="1">
        <v>1999</v>
      </c>
      <c r="C150" s="7">
        <v>189971</v>
      </c>
      <c r="D150" s="1">
        <v>30.4</v>
      </c>
      <c r="F150" s="6">
        <f>C150/D150</f>
        <v>6249.0460526315792</v>
      </c>
    </row>
    <row r="151" spans="1:6">
      <c r="A151" s="1">
        <v>2000</v>
      </c>
      <c r="C151" s="7">
        <v>227429</v>
      </c>
      <c r="D151" s="1">
        <v>30.7</v>
      </c>
      <c r="F151" s="6">
        <f>C151/D151</f>
        <v>7408.1107491856683</v>
      </c>
    </row>
    <row r="152" spans="1:6">
      <c r="A152" s="1">
        <v>2001</v>
      </c>
      <c r="C152" s="7">
        <v>250638</v>
      </c>
      <c r="D152" s="1">
        <v>31</v>
      </c>
      <c r="E152" s="3">
        <v>31021</v>
      </c>
      <c r="F152" s="6">
        <f>C152/D152</f>
        <v>8085.0967741935483</v>
      </c>
    </row>
    <row r="153" spans="1:6">
      <c r="A153" s="1">
        <v>2002</v>
      </c>
      <c r="C153" s="7">
        <v>229049</v>
      </c>
      <c r="D153" s="1">
        <v>31.3</v>
      </c>
      <c r="F153" s="6">
        <f>C153/D153</f>
        <v>7317.8594249201278</v>
      </c>
    </row>
    <row r="154" spans="1:6">
      <c r="A154" s="1">
        <v>2003</v>
      </c>
      <c r="C154" s="7">
        <v>221349</v>
      </c>
      <c r="D154" s="1">
        <v>31.6</v>
      </c>
      <c r="F154" s="6">
        <f>C154/D154</f>
        <v>7004.7151898734173</v>
      </c>
    </row>
    <row r="155" spans="1:6">
      <c r="A155" s="1">
        <v>2004</v>
      </c>
      <c r="C155" s="7">
        <v>235824</v>
      </c>
      <c r="D155" s="1">
        <v>31.9</v>
      </c>
      <c r="F155" s="6">
        <f>C155/D155</f>
        <v>7392.6018808777435</v>
      </c>
    </row>
    <row r="156" spans="1:6">
      <c r="A156" s="1">
        <v>2005</v>
      </c>
      <c r="C156" s="7">
        <v>262240</v>
      </c>
      <c r="D156" s="1">
        <v>32.200000000000003</v>
      </c>
      <c r="F156" s="6">
        <f>C156/D156</f>
        <v>8144.0993788819869</v>
      </c>
    </row>
    <row r="157" spans="1:6">
      <c r="A157" s="1">
        <v>2006</v>
      </c>
      <c r="C157" s="7">
        <v>251644</v>
      </c>
      <c r="D157" s="1">
        <v>32.5</v>
      </c>
      <c r="F157" s="6">
        <f>C157/D157</f>
        <v>7742.8923076923074</v>
      </c>
    </row>
    <row r="158" spans="1:6">
      <c r="A158" s="1">
        <v>2007</v>
      </c>
      <c r="C158" s="7">
        <v>236754</v>
      </c>
      <c r="D158" s="1">
        <v>32.9</v>
      </c>
      <c r="F158" s="6">
        <f>C158/D158</f>
        <v>7196.1702127659573</v>
      </c>
    </row>
    <row r="159" spans="1:6">
      <c r="A159" s="1">
        <v>2008</v>
      </c>
      <c r="C159" s="7">
        <v>247247</v>
      </c>
      <c r="D159" s="1">
        <v>33.300000000000004</v>
      </c>
      <c r="F159" s="6">
        <f>C159/D159</f>
        <v>7424.8348348348336</v>
      </c>
    </row>
    <row r="160" spans="1:6">
      <c r="A160" s="1">
        <v>2009</v>
      </c>
      <c r="C160" s="7">
        <v>252177</v>
      </c>
      <c r="D160" s="1">
        <v>33.700000000000003</v>
      </c>
      <c r="F160" s="6">
        <f>C160/D160</f>
        <v>7482.9970326409493</v>
      </c>
    </row>
    <row r="161" spans="1:6">
      <c r="A161" s="1">
        <v>2010</v>
      </c>
      <c r="C161" s="7">
        <v>280682</v>
      </c>
      <c r="D161" s="1">
        <v>34.1</v>
      </c>
      <c r="F161" s="6">
        <f>C161/D161</f>
        <v>8231.1436950146617</v>
      </c>
    </row>
    <row r="162" spans="1:6">
      <c r="A162" s="1">
        <v>2011</v>
      </c>
      <c r="C162" s="7">
        <v>248746</v>
      </c>
    </row>
    <row r="163" spans="1:6">
      <c r="A163" s="1">
        <v>2012</v>
      </c>
      <c r="C163" s="7">
        <v>257892</v>
      </c>
    </row>
    <row r="165" spans="1:6">
      <c r="A165" s="1" t="s">
        <v>5</v>
      </c>
      <c r="B165" s="1" t="s">
        <v>4</v>
      </c>
      <c r="C165" s="1" t="s">
        <v>0</v>
      </c>
      <c r="D165" s="4" t="s">
        <v>11</v>
      </c>
      <c r="E165" s="4" t="s">
        <v>13</v>
      </c>
    </row>
    <row r="166" spans="1:6">
      <c r="A166" s="1" t="s">
        <v>6</v>
      </c>
      <c r="B166" s="1" t="s">
        <v>16</v>
      </c>
      <c r="C166" s="1" t="s">
        <v>3</v>
      </c>
      <c r="D166" s="1" t="s">
        <v>17</v>
      </c>
      <c r="E166" s="1" t="s">
        <v>14</v>
      </c>
    </row>
    <row r="167" spans="1:6">
      <c r="A167" s="1" t="s">
        <v>7</v>
      </c>
    </row>
    <row r="168" spans="1:6">
      <c r="A168" s="1" t="s">
        <v>8</v>
      </c>
      <c r="D168" s="1" t="s">
        <v>2</v>
      </c>
      <c r="E168" s="1" t="s">
        <v>15</v>
      </c>
    </row>
    <row r="170" spans="1:6">
      <c r="A170" s="11"/>
      <c r="B170" s="1" t="s">
        <v>1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Dalhousie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Hoque</dc:creator>
  <cp:lastModifiedBy>Sabrina Hoque</cp:lastModifiedBy>
  <dcterms:created xsi:type="dcterms:W3CDTF">2015-09-04T04:18:27Z</dcterms:created>
  <dcterms:modified xsi:type="dcterms:W3CDTF">2015-09-06T22:21:12Z</dcterms:modified>
</cp:coreProperties>
</file>